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6380" windowHeight="7950" tabRatio="229"/>
  </bookViews>
  <sheets>
    <sheet name="Лист 1 (2)" sheetId="1" r:id="rId1"/>
  </sheets>
  <definedNames>
    <definedName name="_xlnm.Print_Area" localSheetId="0">'Лист 1 (2)'!$A$1:$N$31</definedName>
  </definedNames>
  <calcPr calcId="145621"/>
</workbook>
</file>

<file path=xl/calcChain.xml><?xml version="1.0" encoding="utf-8"?>
<calcChain xmlns="http://schemas.openxmlformats.org/spreadsheetml/2006/main">
  <c r="F26" i="1" l="1"/>
  <c r="F25" i="1"/>
  <c r="E25" i="1"/>
  <c r="E26" i="1" s="1"/>
  <c r="F24" i="1"/>
  <c r="E24" i="1"/>
  <c r="H24" i="1" l="1"/>
  <c r="I24" i="1"/>
  <c r="J24" i="1"/>
  <c r="K24" i="1"/>
  <c r="L24" i="1"/>
  <c r="M24" i="1"/>
  <c r="N24" i="1"/>
  <c r="O24" i="1"/>
  <c r="P24" i="1"/>
  <c r="Q24" i="1"/>
  <c r="R24" i="1"/>
  <c r="S24" i="1"/>
  <c r="T24" i="1"/>
  <c r="G24" i="1"/>
  <c r="R25" i="1" l="1"/>
  <c r="J25" i="1"/>
  <c r="R26" i="1" l="1"/>
  <c r="J26" i="1"/>
  <c r="Q25" i="1"/>
  <c r="Q26" i="1" s="1"/>
  <c r="K25" i="1"/>
  <c r="K26" i="1" s="1"/>
  <c r="P25" i="1"/>
  <c r="P26" i="1" s="1"/>
  <c r="I25" i="1"/>
  <c r="I26" i="1" s="1"/>
  <c r="S25" i="1" l="1"/>
  <c r="S26" i="1" s="1"/>
  <c r="L25" i="1" l="1"/>
  <c r="L26" i="1" s="1"/>
  <c r="O25" i="1" l="1"/>
  <c r="O26" i="1" s="1"/>
  <c r="H25" i="1"/>
  <c r="H26" i="1" s="1"/>
  <c r="G25" i="1" l="1"/>
  <c r="G26" i="1" s="1"/>
  <c r="T25" i="1" l="1"/>
  <c r="T26" i="1" s="1"/>
  <c r="N25" i="1" l="1"/>
  <c r="N26" i="1" s="1"/>
  <c r="U24" i="1"/>
  <c r="U26" i="1" l="1"/>
  <c r="U25" i="1"/>
</calcChain>
</file>

<file path=xl/sharedStrings.xml><?xml version="1.0" encoding="utf-8"?>
<sst xmlns="http://schemas.openxmlformats.org/spreadsheetml/2006/main" count="100" uniqueCount="74">
  <si>
    <t>Распределение Цены Договора и График освоения и финансирования</t>
  </si>
  <si>
    <t>№ п/п</t>
  </si>
  <si>
    <t>Ед. изм.</t>
  </si>
  <si>
    <t>Сроки выполнения работ</t>
  </si>
  <si>
    <t>1</t>
  </si>
  <si>
    <t>2</t>
  </si>
  <si>
    <t>3</t>
  </si>
  <si>
    <t>4</t>
  </si>
  <si>
    <t>5</t>
  </si>
  <si>
    <t>6</t>
  </si>
  <si>
    <t>7</t>
  </si>
  <si>
    <t>НДС 18%, руб.</t>
  </si>
  <si>
    <t>ИТОГО с НДС 18%, руб.</t>
  </si>
  <si>
    <t>Подрядчик:</t>
  </si>
  <si>
    <t>М.П.</t>
  </si>
  <si>
    <t>проверка</t>
  </si>
  <si>
    <t>пров</t>
  </si>
  <si>
    <t xml:space="preserve">Итого оплата  по актам </t>
  </si>
  <si>
    <t>10</t>
  </si>
  <si>
    <t>Заказчик:</t>
  </si>
  <si>
    <t xml:space="preserve">ООО "ОДПС Сколково" </t>
  </si>
  <si>
    <t>Генеральный директор</t>
  </si>
  <si>
    <t>__________________/А.С. Савченко/</t>
  </si>
  <si>
    <t>Выполнение, руб.</t>
  </si>
  <si>
    <t xml:space="preserve">Финансирование </t>
  </si>
  <si>
    <t xml:space="preserve">Возрат гарантийного удержания, руб. </t>
  </si>
  <si>
    <t>8</t>
  </si>
  <si>
    <t>9</t>
  </si>
  <si>
    <t>11</t>
  </si>
  <si>
    <t>12</t>
  </si>
  <si>
    <t>13</t>
  </si>
  <si>
    <t>14</t>
  </si>
  <si>
    <t xml:space="preserve">Итого выполнение,  руб. </t>
  </si>
  <si>
    <r>
      <t>________________/</t>
    </r>
    <r>
      <rPr>
        <u/>
        <sz val="12"/>
        <color rgb="FF000000"/>
        <rFont val="Times New Roman"/>
        <family val="1"/>
        <charset val="204"/>
      </rPr>
      <t>________________</t>
    </r>
    <r>
      <rPr>
        <sz val="12"/>
        <color rgb="FF000000"/>
        <rFont val="Times New Roman"/>
        <family val="1"/>
        <charset val="204"/>
      </rPr>
      <t>./</t>
    </r>
  </si>
  <si>
    <t>15</t>
  </si>
  <si>
    <t>16</t>
  </si>
  <si>
    <t>17</t>
  </si>
  <si>
    <t>18</t>
  </si>
  <si>
    <t>19</t>
  </si>
  <si>
    <t>Дата</t>
  </si>
  <si>
    <t>Итого без НДС, руб.</t>
  </si>
  <si>
    <t xml:space="preserve">Приложение № 1 к Договору №_________________ от "____" _____________ 2018 г. </t>
  </si>
  <si>
    <t>Цена за 
единицу, руб.</t>
  </si>
  <si>
    <t>Оплата  по актам, руб.</t>
  </si>
  <si>
    <t>Физ. объем</t>
  </si>
  <si>
    <t>Стоимость всего, руб.</t>
  </si>
  <si>
    <t xml:space="preserve">Наименование работ </t>
  </si>
  <si>
    <t>монтаж контроллера двухпроводной линии связи С2000-КДЛ</t>
  </si>
  <si>
    <t>монтаж адресного расширителя ("адресная метка") С2000-АР8</t>
  </si>
  <si>
    <t>100</t>
  </si>
  <si>
    <t>30</t>
  </si>
  <si>
    <t>монтаж разветвительно-изолирующего блока БРИЗ 50*30*25</t>
  </si>
  <si>
    <t>демонтаж/монтаж пожарных извещателей</t>
  </si>
  <si>
    <t>27</t>
  </si>
  <si>
    <t>монтаж пожарных шкафов</t>
  </si>
  <si>
    <t>монтаж аккумуляторных батарей</t>
  </si>
  <si>
    <t>прокладка кабеля в гофротрубе</t>
  </si>
  <si>
    <t>мп</t>
  </si>
  <si>
    <t>3000</t>
  </si>
  <si>
    <t>Выполнение строительно-монтажных работ, в т.ч.</t>
  </si>
  <si>
    <t>2.1</t>
  </si>
  <si>
    <t>2.2</t>
  </si>
  <si>
    <t>2.3</t>
  </si>
  <si>
    <t>2.4</t>
  </si>
  <si>
    <t>2.5</t>
  </si>
  <si>
    <t>2.6</t>
  </si>
  <si>
    <t>2.7</t>
  </si>
  <si>
    <t>прокладка кабеля в установленных лотках</t>
  </si>
  <si>
    <t>2.8</t>
  </si>
  <si>
    <t>1100</t>
  </si>
  <si>
    <t>Выполнение пусконаладочных работ</t>
  </si>
  <si>
    <t>шт.</t>
  </si>
  <si>
    <t>комплекс</t>
  </si>
  <si>
    <t>Выполнение работ по корректировке рабочей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</si>
</sst>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dd/mm/yy;@"/>
    <numFmt numFmtId="165" formatCode="#,##0.00000000000"/>
  </numFmts>
  <fonts count="32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u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0" fillId="0" borderId="0"/>
    <xf numFmtId="0" fontId="28" fillId="0" borderId="0"/>
  </cellStyleXfs>
  <cellXfs count="94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49" fontId="9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/>
    <xf numFmtId="49" fontId="11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14" fillId="0" borderId="0" xfId="1" applyFont="1"/>
    <xf numFmtId="0" fontId="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8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Border="1" applyAlignment="1"/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center"/>
    </xf>
    <xf numFmtId="4" fontId="7" fillId="0" borderId="0" xfId="1" applyNumberFormat="1" applyFont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right" vertical="center" wrapText="1"/>
    </xf>
    <xf numFmtId="17" fontId="3" fillId="3" borderId="1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/>
    <xf numFmtId="0" fontId="3" fillId="4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0" fontId="21" fillId="0" borderId="0" xfId="0" applyFont="1"/>
    <xf numFmtId="0" fontId="22" fillId="0" borderId="0" xfId="0" applyFont="1" applyBorder="1" applyAlignment="1">
      <alignment horizontal="center" vertical="center"/>
    </xf>
    <xf numFmtId="0" fontId="23" fillId="3" borderId="2" xfId="1" applyFont="1" applyFill="1" applyBorder="1" applyAlignment="1">
      <alignment horizontal="center" vertical="center" wrapText="1"/>
    </xf>
    <xf numFmtId="0" fontId="23" fillId="5" borderId="1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/>
    <xf numFmtId="0" fontId="26" fillId="0" borderId="0" xfId="0" applyFont="1"/>
    <xf numFmtId="164" fontId="27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0" fontId="30" fillId="0" borderId="0" xfId="2" applyFont="1" applyBorder="1" applyAlignment="1">
      <alignment horizontal="right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43" fontId="0" fillId="0" borderId="0" xfId="0" applyNumberFormat="1"/>
    <xf numFmtId="43" fontId="1" fillId="0" borderId="0" xfId="0" applyNumberFormat="1" applyFont="1" applyAlignment="1">
      <alignment vertical="center"/>
    </xf>
    <xf numFmtId="17" fontId="3" fillId="3" borderId="4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1" fillId="3" borderId="1" xfId="1" applyFont="1" applyFill="1" applyBorder="1" applyAlignment="1">
      <alignment horizontal="center" vertical="center" wrapText="1"/>
    </xf>
    <xf numFmtId="49" fontId="1" fillId="0" borderId="1" xfId="1" applyNumberFormat="1" applyFont="1" applyBorder="1" applyAlignment="1">
      <alignment horizontal="left" vertical="center" wrapText="1"/>
    </xf>
    <xf numFmtId="49" fontId="1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right" vertical="center" wrapText="1"/>
    </xf>
    <xf numFmtId="4" fontId="1" fillId="0" borderId="1" xfId="1" applyNumberFormat="1" applyFont="1" applyBorder="1" applyAlignment="1">
      <alignment horizontal="right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I37"/>
  <sheetViews>
    <sheetView tabSelected="1" zoomScale="115" zoomScaleNormal="115" zoomScalePageLayoutView="80" workbookViewId="0">
      <selection activeCell="B13" sqref="B13"/>
    </sheetView>
  </sheetViews>
  <sheetFormatPr defaultRowHeight="15.75" x14ac:dyDescent="0.25"/>
  <cols>
    <col min="1" max="1" width="8.140625" style="1"/>
    <col min="2" max="2" width="68.7109375" style="1" bestFit="1" customWidth="1"/>
    <col min="3" max="3" width="13.42578125" style="3"/>
    <col min="4" max="4" width="11.7109375" style="4"/>
    <col min="5" max="5" width="15.5703125" style="4" customWidth="1"/>
    <col min="6" max="6" width="14.140625" style="3" customWidth="1"/>
    <col min="7" max="7" width="13.42578125" style="2" customWidth="1"/>
    <col min="8" max="8" width="11.7109375" style="5" customWidth="1"/>
    <col min="9" max="9" width="11.28515625" style="5" customWidth="1"/>
    <col min="10" max="10" width="11.42578125" style="5" customWidth="1"/>
    <col min="11" max="11" width="10.85546875" style="5" customWidth="1"/>
    <col min="12" max="12" width="15.85546875" style="5" customWidth="1"/>
    <col min="13" max="13" width="17.7109375" style="6" customWidth="1"/>
    <col min="14" max="14" width="14.7109375" style="57" hidden="1" customWidth="1"/>
    <col min="15" max="15" width="12.7109375" style="2" customWidth="1"/>
    <col min="16" max="16" width="11.42578125" style="2" customWidth="1"/>
    <col min="17" max="17" width="12.85546875" style="2" customWidth="1"/>
    <col min="18" max="18" width="12.140625" style="2" customWidth="1"/>
    <col min="19" max="19" width="20" style="2" customWidth="1"/>
    <col min="20" max="20" width="15.42578125" style="2" customWidth="1"/>
    <col min="21" max="21" width="0" style="2" hidden="1" customWidth="1"/>
    <col min="22" max="1023" width="8.85546875" style="2"/>
  </cols>
  <sheetData>
    <row r="1" spans="1:1022" x14ac:dyDescent="0.25">
      <c r="A1" s="7"/>
      <c r="B1" s="7"/>
      <c r="C1"/>
      <c r="D1"/>
      <c r="E1"/>
      <c r="F1"/>
      <c r="G1"/>
      <c r="H1"/>
      <c r="I1"/>
      <c r="J1"/>
      <c r="K1"/>
      <c r="L1"/>
      <c r="M1"/>
      <c r="N1" s="49"/>
      <c r="O1" s="8"/>
      <c r="P1" s="8"/>
      <c r="Q1" s="8"/>
      <c r="R1" s="8"/>
      <c r="S1" s="8"/>
      <c r="T1" s="65" t="s">
        <v>41</v>
      </c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</row>
    <row r="2" spans="1:1022" x14ac:dyDescent="0.25">
      <c r="A2" s="7"/>
      <c r="B2" s="7"/>
      <c r="C2"/>
      <c r="D2"/>
      <c r="E2"/>
      <c r="F2"/>
      <c r="G2"/>
      <c r="H2"/>
      <c r="I2"/>
      <c r="J2"/>
      <c r="K2"/>
      <c r="L2"/>
      <c r="M2"/>
      <c r="N2" s="49"/>
      <c r="O2" s="9"/>
      <c r="P2" s="9"/>
      <c r="Q2" s="9"/>
      <c r="R2" s="9"/>
      <c r="S2" s="9"/>
      <c r="T2" s="66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</row>
    <row r="3" spans="1:1022" x14ac:dyDescent="0.25">
      <c r="A3" s="7"/>
      <c r="B3" s="7"/>
      <c r="C3"/>
      <c r="D3"/>
      <c r="E3"/>
      <c r="F3"/>
      <c r="G3"/>
      <c r="H3"/>
      <c r="I3"/>
      <c r="J3"/>
      <c r="K3"/>
      <c r="L3"/>
      <c r="M3"/>
      <c r="N3" s="49"/>
      <c r="O3" s="9"/>
      <c r="P3" s="9"/>
      <c r="Q3" s="9"/>
      <c r="R3" s="9"/>
      <c r="S3" s="9"/>
      <c r="T3" s="66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</row>
    <row r="4" spans="1:1022" x14ac:dyDescent="0.25">
      <c r="A4" s="7"/>
      <c r="B4" s="7"/>
      <c r="C4"/>
      <c r="D4"/>
      <c r="E4"/>
      <c r="F4"/>
      <c r="G4"/>
      <c r="H4"/>
      <c r="I4"/>
      <c r="J4"/>
      <c r="K4"/>
      <c r="L4"/>
      <c r="M4"/>
      <c r="N4" s="49"/>
      <c r="O4" s="9"/>
      <c r="P4" s="9"/>
      <c r="Q4" s="9"/>
      <c r="R4" s="9"/>
      <c r="S4" s="9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</row>
    <row r="5" spans="1:1022" x14ac:dyDescent="0.25">
      <c r="A5" s="7"/>
      <c r="B5" s="7"/>
      <c r="C5"/>
      <c r="D5"/>
      <c r="E5"/>
      <c r="F5"/>
      <c r="G5"/>
      <c r="H5"/>
      <c r="I5"/>
      <c r="J5"/>
      <c r="K5"/>
      <c r="L5"/>
      <c r="M5"/>
      <c r="N5" s="49"/>
      <c r="O5" s="9"/>
      <c r="P5" s="9"/>
      <c r="Q5" s="9"/>
      <c r="R5" s="9"/>
      <c r="S5" s="9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</row>
    <row r="6" spans="1:1022" x14ac:dyDescent="0.25">
      <c r="A6" s="7"/>
      <c r="B6" s="7"/>
      <c r="C6"/>
      <c r="D6"/>
      <c r="E6"/>
      <c r="F6"/>
      <c r="G6"/>
      <c r="H6"/>
      <c r="I6"/>
      <c r="J6"/>
      <c r="K6"/>
      <c r="L6"/>
      <c r="M6"/>
      <c r="N6" s="49"/>
      <c r="O6" s="8"/>
      <c r="P6" s="8"/>
      <c r="Q6" s="8"/>
      <c r="R6" s="8"/>
      <c r="S6" s="8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</row>
    <row r="7" spans="1:1022" ht="18.75" x14ac:dyDescent="0.25">
      <c r="A7" s="86" t="s">
        <v>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58"/>
      <c r="P7" s="73"/>
      <c r="Q7" s="76"/>
      <c r="R7" s="76"/>
      <c r="S7" s="6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</row>
    <row r="8" spans="1:1022" ht="12.75" customHeight="1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59"/>
      <c r="P8" s="74"/>
      <c r="Q8" s="77"/>
      <c r="R8" s="77"/>
      <c r="S8" s="6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</row>
    <row r="9" spans="1:1022" ht="18.75" x14ac:dyDescent="0.25">
      <c r="A9" s="10"/>
      <c r="B9" s="10"/>
      <c r="C9" s="85"/>
      <c r="D9" s="85"/>
      <c r="E9" s="85"/>
      <c r="F9" s="85"/>
      <c r="G9" s="10"/>
      <c r="H9" s="10"/>
      <c r="I9" s="10"/>
      <c r="J9" s="10"/>
      <c r="K9" s="10"/>
      <c r="L9" s="10"/>
      <c r="M9" s="10"/>
      <c r="N9" s="50"/>
      <c r="O9" s="10"/>
      <c r="P9" s="10"/>
      <c r="Q9" s="10"/>
      <c r="R9" s="10"/>
      <c r="S9" s="10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</row>
    <row r="10" spans="1:1022" s="12" customFormat="1" ht="47.25" x14ac:dyDescent="0.25">
      <c r="A10" s="88" t="s">
        <v>1</v>
      </c>
      <c r="B10" s="83" t="s">
        <v>46</v>
      </c>
      <c r="C10" s="89" t="s">
        <v>2</v>
      </c>
      <c r="D10" s="90" t="s">
        <v>44</v>
      </c>
      <c r="E10" s="89" t="s">
        <v>42</v>
      </c>
      <c r="F10" s="89" t="s">
        <v>45</v>
      </c>
      <c r="G10" s="89" t="s">
        <v>43</v>
      </c>
      <c r="H10" s="91" t="s">
        <v>23</v>
      </c>
      <c r="I10" s="92"/>
      <c r="J10" s="92"/>
      <c r="K10" s="93"/>
      <c r="L10" s="83" t="s">
        <v>32</v>
      </c>
      <c r="M10" s="78" t="s">
        <v>3</v>
      </c>
      <c r="N10" s="51" t="s">
        <v>15</v>
      </c>
      <c r="O10" s="92" t="s">
        <v>24</v>
      </c>
      <c r="P10" s="92"/>
      <c r="Q10" s="92"/>
      <c r="R10" s="93"/>
      <c r="S10" s="69" t="s">
        <v>25</v>
      </c>
      <c r="T10" s="83" t="s">
        <v>17</v>
      </c>
      <c r="U10" s="12" t="s">
        <v>16</v>
      </c>
    </row>
    <row r="11" spans="1:1022" x14ac:dyDescent="0.25">
      <c r="A11" s="88"/>
      <c r="B11" s="84"/>
      <c r="C11" s="89"/>
      <c r="D11" s="90"/>
      <c r="E11" s="89"/>
      <c r="F11" s="89"/>
      <c r="G11" s="89"/>
      <c r="H11" s="72" t="s">
        <v>39</v>
      </c>
      <c r="I11" s="72" t="s">
        <v>39</v>
      </c>
      <c r="J11" s="72" t="s">
        <v>39</v>
      </c>
      <c r="K11" s="72" t="s">
        <v>39</v>
      </c>
      <c r="L11" s="84"/>
      <c r="M11" s="45" t="s">
        <v>39</v>
      </c>
      <c r="N11" s="52"/>
      <c r="O11" s="72" t="s">
        <v>39</v>
      </c>
      <c r="P11" s="72" t="s">
        <v>39</v>
      </c>
      <c r="Q11" s="72" t="s">
        <v>39</v>
      </c>
      <c r="R11" s="72" t="s">
        <v>39</v>
      </c>
      <c r="S11" s="72" t="s">
        <v>39</v>
      </c>
      <c r="T11" s="84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</row>
    <row r="12" spans="1:1022" ht="15.75" customHeight="1" x14ac:dyDescent="0.25">
      <c r="A12" s="11" t="s">
        <v>4</v>
      </c>
      <c r="B12" s="39" t="s">
        <v>5</v>
      </c>
      <c r="C12" s="39" t="s">
        <v>6</v>
      </c>
      <c r="D12" s="39" t="s">
        <v>7</v>
      </c>
      <c r="E12" s="39" t="s">
        <v>8</v>
      </c>
      <c r="F12" s="39" t="s">
        <v>9</v>
      </c>
      <c r="G12" s="39" t="s">
        <v>10</v>
      </c>
      <c r="H12" s="39" t="s">
        <v>26</v>
      </c>
      <c r="I12" s="39" t="s">
        <v>27</v>
      </c>
      <c r="J12" s="39" t="s">
        <v>18</v>
      </c>
      <c r="K12" s="39" t="s">
        <v>28</v>
      </c>
      <c r="L12" s="39" t="s">
        <v>29</v>
      </c>
      <c r="M12" s="39" t="s">
        <v>30</v>
      </c>
      <c r="N12" s="39" t="s">
        <v>28</v>
      </c>
      <c r="O12" s="39" t="s">
        <v>31</v>
      </c>
      <c r="P12" s="39" t="s">
        <v>34</v>
      </c>
      <c r="Q12" s="39" t="s">
        <v>35</v>
      </c>
      <c r="R12" s="39" t="s">
        <v>36</v>
      </c>
      <c r="S12" s="39" t="s">
        <v>37</v>
      </c>
      <c r="T12" s="39" t="s">
        <v>38</v>
      </c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</row>
    <row r="13" spans="1:1022" x14ac:dyDescent="0.25">
      <c r="A13" s="39" t="s">
        <v>4</v>
      </c>
      <c r="B13" s="75" t="s">
        <v>73</v>
      </c>
      <c r="C13" s="39" t="s">
        <v>72</v>
      </c>
      <c r="D13" s="39" t="s">
        <v>4</v>
      </c>
      <c r="E13" s="81"/>
      <c r="F13" s="81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</row>
    <row r="14" spans="1:1022" x14ac:dyDescent="0.25">
      <c r="A14" s="39" t="s">
        <v>5</v>
      </c>
      <c r="B14" s="75" t="s">
        <v>59</v>
      </c>
      <c r="C14" s="39"/>
      <c r="D14" s="39"/>
      <c r="E14" s="81"/>
      <c r="F14" s="81"/>
      <c r="G14" s="81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</row>
    <row r="15" spans="1:1022" x14ac:dyDescent="0.25">
      <c r="A15" s="80" t="s">
        <v>60</v>
      </c>
      <c r="B15" s="79" t="s">
        <v>47</v>
      </c>
      <c r="C15" s="80" t="s">
        <v>71</v>
      </c>
      <c r="D15" s="80" t="s">
        <v>28</v>
      </c>
      <c r="E15" s="82"/>
      <c r="F15" s="82"/>
      <c r="G15" s="82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</row>
    <row r="16" spans="1:1022" x14ac:dyDescent="0.25">
      <c r="A16" s="80" t="s">
        <v>61</v>
      </c>
      <c r="B16" s="79" t="s">
        <v>48</v>
      </c>
      <c r="C16" s="80" t="s">
        <v>71</v>
      </c>
      <c r="D16" s="80" t="s">
        <v>49</v>
      </c>
      <c r="E16" s="82"/>
      <c r="F16" s="82"/>
      <c r="G16" s="82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</row>
    <row r="17" spans="1:1022" x14ac:dyDescent="0.25">
      <c r="A17" s="80" t="s">
        <v>62</v>
      </c>
      <c r="B17" s="79" t="s">
        <v>51</v>
      </c>
      <c r="C17" s="80" t="s">
        <v>71</v>
      </c>
      <c r="D17" s="80" t="s">
        <v>50</v>
      </c>
      <c r="E17" s="82"/>
      <c r="F17" s="82"/>
      <c r="G17" s="82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</row>
    <row r="18" spans="1:1022" x14ac:dyDescent="0.25">
      <c r="A18" s="80" t="s">
        <v>63</v>
      </c>
      <c r="B18" s="79" t="s">
        <v>52</v>
      </c>
      <c r="C18" s="80" t="s">
        <v>71</v>
      </c>
      <c r="D18" s="80" t="s">
        <v>53</v>
      </c>
      <c r="E18" s="82"/>
      <c r="F18" s="82"/>
      <c r="G18" s="82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</row>
    <row r="19" spans="1:1022" x14ac:dyDescent="0.25">
      <c r="A19" s="80" t="s">
        <v>64</v>
      </c>
      <c r="B19" s="79" t="s">
        <v>54</v>
      </c>
      <c r="C19" s="80" t="s">
        <v>71</v>
      </c>
      <c r="D19" s="80" t="s">
        <v>8</v>
      </c>
      <c r="E19" s="82"/>
      <c r="F19" s="82"/>
      <c r="G19" s="82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</row>
    <row r="20" spans="1:1022" x14ac:dyDescent="0.25">
      <c r="A20" s="80" t="s">
        <v>65</v>
      </c>
      <c r="B20" s="79" t="s">
        <v>55</v>
      </c>
      <c r="C20" s="80" t="s">
        <v>71</v>
      </c>
      <c r="D20" s="80" t="s">
        <v>18</v>
      </c>
      <c r="E20" s="82"/>
      <c r="F20" s="82"/>
      <c r="G20" s="82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</row>
    <row r="21" spans="1:1022" x14ac:dyDescent="0.25">
      <c r="A21" s="80" t="s">
        <v>66</v>
      </c>
      <c r="B21" s="79" t="s">
        <v>56</v>
      </c>
      <c r="C21" s="80" t="s">
        <v>57</v>
      </c>
      <c r="D21" s="80" t="s">
        <v>58</v>
      </c>
      <c r="E21" s="82"/>
      <c r="F21" s="82"/>
      <c r="G21" s="82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</row>
    <row r="22" spans="1:1022" x14ac:dyDescent="0.25">
      <c r="A22" s="80" t="s">
        <v>68</v>
      </c>
      <c r="B22" s="79" t="s">
        <v>67</v>
      </c>
      <c r="C22" s="80" t="s">
        <v>57</v>
      </c>
      <c r="D22" s="80" t="s">
        <v>69</v>
      </c>
      <c r="E22" s="82"/>
      <c r="F22" s="82"/>
      <c r="G22" s="82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</row>
    <row r="23" spans="1:1022" x14ac:dyDescent="0.25">
      <c r="A23" s="39" t="s">
        <v>6</v>
      </c>
      <c r="B23" s="75" t="s">
        <v>70</v>
      </c>
      <c r="C23" s="39" t="s">
        <v>72</v>
      </c>
      <c r="D23" s="39" t="s">
        <v>4</v>
      </c>
      <c r="E23" s="81"/>
      <c r="F23" s="81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</row>
    <row r="24" spans="1:1022" x14ac:dyDescent="0.25">
      <c r="A24" s="41"/>
      <c r="B24" s="47" t="s">
        <v>40</v>
      </c>
      <c r="C24" s="42"/>
      <c r="D24" s="43"/>
      <c r="E24" s="44">
        <f t="shared" ref="E24:F24" si="0">SUM(E13:E23)</f>
        <v>0</v>
      </c>
      <c r="F24" s="44">
        <f t="shared" si="0"/>
        <v>0</v>
      </c>
      <c r="G24" s="44">
        <f>SUM(G13:G23)</f>
        <v>0</v>
      </c>
      <c r="H24" s="44">
        <f t="shared" ref="H24:T24" si="1">SUM(H13:H23)</f>
        <v>0</v>
      </c>
      <c r="I24" s="44">
        <f t="shared" si="1"/>
        <v>0</v>
      </c>
      <c r="J24" s="44">
        <f t="shared" si="1"/>
        <v>0</v>
      </c>
      <c r="K24" s="44">
        <f t="shared" si="1"/>
        <v>0</v>
      </c>
      <c r="L24" s="44">
        <f t="shared" si="1"/>
        <v>0</v>
      </c>
      <c r="M24" s="44">
        <f t="shared" si="1"/>
        <v>0</v>
      </c>
      <c r="N24" s="44">
        <f t="shared" si="1"/>
        <v>0</v>
      </c>
      <c r="O24" s="44">
        <f t="shared" si="1"/>
        <v>0</v>
      </c>
      <c r="P24" s="44">
        <f t="shared" si="1"/>
        <v>0</v>
      </c>
      <c r="Q24" s="44">
        <f t="shared" si="1"/>
        <v>0</v>
      </c>
      <c r="R24" s="44">
        <f t="shared" si="1"/>
        <v>0</v>
      </c>
      <c r="S24" s="44">
        <f t="shared" si="1"/>
        <v>0</v>
      </c>
      <c r="T24" s="44">
        <f t="shared" si="1"/>
        <v>0</v>
      </c>
      <c r="U24" s="38" t="e">
        <f>E24-#REF!-T24</f>
        <v>#REF!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</row>
    <row r="25" spans="1:1022" s="17" customFormat="1" x14ac:dyDescent="0.25">
      <c r="A25" s="13"/>
      <c r="B25" s="48" t="s">
        <v>11</v>
      </c>
      <c r="C25" s="14"/>
      <c r="D25" s="15"/>
      <c r="E25" s="16">
        <f t="shared" ref="E25:F25" si="2">E24*0.18</f>
        <v>0</v>
      </c>
      <c r="F25" s="16">
        <f t="shared" si="2"/>
        <v>0</v>
      </c>
      <c r="G25" s="16">
        <f t="shared" ref="G25:T25" si="3">G24*0.18</f>
        <v>0</v>
      </c>
      <c r="H25" s="16">
        <f t="shared" si="3"/>
        <v>0</v>
      </c>
      <c r="I25" s="16">
        <f t="shared" si="3"/>
        <v>0</v>
      </c>
      <c r="J25" s="16">
        <f t="shared" si="3"/>
        <v>0</v>
      </c>
      <c r="K25" s="16">
        <f t="shared" si="3"/>
        <v>0</v>
      </c>
      <c r="L25" s="16">
        <f t="shared" ref="L25:S25" si="4">L24*0.18</f>
        <v>0</v>
      </c>
      <c r="M25" s="16"/>
      <c r="N25" s="16">
        <f t="shared" si="4"/>
        <v>0</v>
      </c>
      <c r="O25" s="16">
        <f t="shared" si="4"/>
        <v>0</v>
      </c>
      <c r="P25" s="16">
        <f t="shared" si="4"/>
        <v>0</v>
      </c>
      <c r="Q25" s="16">
        <f t="shared" si="4"/>
        <v>0</v>
      </c>
      <c r="R25" s="16">
        <f t="shared" si="4"/>
        <v>0</v>
      </c>
      <c r="S25" s="16">
        <f t="shared" si="4"/>
        <v>0</v>
      </c>
      <c r="T25" s="16">
        <f t="shared" si="3"/>
        <v>0</v>
      </c>
      <c r="U25" s="38" t="e">
        <f>E25-#REF!-T25</f>
        <v>#REF!</v>
      </c>
    </row>
    <row r="26" spans="1:1022" s="18" customFormat="1" x14ac:dyDescent="0.25">
      <c r="A26" s="13"/>
      <c r="B26" s="48" t="s">
        <v>12</v>
      </c>
      <c r="C26" s="14"/>
      <c r="D26" s="15"/>
      <c r="E26" s="16">
        <f t="shared" ref="E26:F26" si="5">E25*0.18</f>
        <v>0</v>
      </c>
      <c r="F26" s="16">
        <f t="shared" si="5"/>
        <v>0</v>
      </c>
      <c r="G26" s="16">
        <f t="shared" ref="G26:T26" si="6">SUM(G24:G25)</f>
        <v>0</v>
      </c>
      <c r="H26" s="16">
        <f t="shared" si="6"/>
        <v>0</v>
      </c>
      <c r="I26" s="16">
        <f t="shared" si="6"/>
        <v>0</v>
      </c>
      <c r="J26" s="16">
        <f t="shared" si="6"/>
        <v>0</v>
      </c>
      <c r="K26" s="16">
        <f t="shared" si="6"/>
        <v>0</v>
      </c>
      <c r="L26" s="16">
        <f t="shared" ref="L26:S26" si="7">SUM(L24:L25)</f>
        <v>0</v>
      </c>
      <c r="M26" s="16"/>
      <c r="N26" s="16">
        <f t="shared" si="7"/>
        <v>0</v>
      </c>
      <c r="O26" s="16">
        <f t="shared" si="7"/>
        <v>0</v>
      </c>
      <c r="P26" s="16">
        <f t="shared" si="7"/>
        <v>0</v>
      </c>
      <c r="Q26" s="16">
        <f t="shared" si="7"/>
        <v>0</v>
      </c>
      <c r="R26" s="16">
        <f t="shared" si="7"/>
        <v>0</v>
      </c>
      <c r="S26" s="16">
        <f t="shared" si="7"/>
        <v>0</v>
      </c>
      <c r="T26" s="16">
        <f t="shared" si="6"/>
        <v>0</v>
      </c>
      <c r="U26" s="38" t="e">
        <f>E26-#REF!-T26</f>
        <v>#REF!</v>
      </c>
    </row>
    <row r="27" spans="1:1022" s="23" customFormat="1" ht="18" customHeight="1" x14ac:dyDescent="0.25">
      <c r="A27" s="19"/>
      <c r="B27" s="19"/>
      <c r="C27" s="20"/>
      <c r="D27" s="21"/>
      <c r="E27" s="21"/>
      <c r="F27" s="22"/>
      <c r="G27" s="20"/>
      <c r="H27" s="20"/>
      <c r="I27" s="20"/>
      <c r="J27" s="20"/>
      <c r="K27" s="20"/>
      <c r="L27" s="20"/>
      <c r="M27" s="20"/>
      <c r="N27" s="53"/>
      <c r="O27" s="20"/>
      <c r="P27" s="20"/>
      <c r="Q27" s="20"/>
      <c r="R27" s="20"/>
      <c r="S27" s="20"/>
    </row>
    <row r="28" spans="1:1022" s="27" customFormat="1" ht="18" customHeight="1" x14ac:dyDescent="0.25">
      <c r="A28" s="24"/>
      <c r="B28" s="24"/>
      <c r="C28" s="25"/>
      <c r="D28" s="26"/>
      <c r="E28" s="26"/>
      <c r="F28" s="28"/>
      <c r="H28" s="40"/>
      <c r="I28" s="40"/>
      <c r="J28" s="40"/>
      <c r="K28" s="40"/>
      <c r="L28" s="40"/>
      <c r="N28" s="54"/>
    </row>
    <row r="29" spans="1:1022" ht="18" customHeight="1" x14ac:dyDescent="0.25">
      <c r="A29" s="24"/>
      <c r="B29" s="24"/>
      <c r="C29" s="30"/>
      <c r="D29" s="31"/>
      <c r="E29" s="26"/>
      <c r="F29" s="32"/>
      <c r="G29" s="32"/>
      <c r="H29" s="32"/>
      <c r="I29" s="32"/>
      <c r="J29" s="32"/>
      <c r="K29" s="32"/>
      <c r="L29" s="32"/>
      <c r="M29"/>
      <c r="N29" s="4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</row>
    <row r="30" spans="1:1022" ht="18" customHeight="1" x14ac:dyDescent="0.25">
      <c r="A30" s="33"/>
      <c r="B30" s="60" t="s">
        <v>19</v>
      </c>
      <c r="C30" s="35"/>
      <c r="D30" s="36"/>
      <c r="E30" s="26"/>
      <c r="F30" s="60" t="s">
        <v>13</v>
      </c>
      <c r="G30"/>
      <c r="H30" s="46"/>
      <c r="I30" s="46"/>
      <c r="J30" s="46"/>
      <c r="K30" s="46"/>
      <c r="L30" s="34"/>
      <c r="M30"/>
      <c r="N30" s="55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</row>
    <row r="31" spans="1:1022" ht="18" customHeight="1" x14ac:dyDescent="0.25">
      <c r="A31" s="24"/>
      <c r="B31" s="61" t="s">
        <v>20</v>
      </c>
      <c r="C31" s="25"/>
      <c r="D31" s="26"/>
      <c r="E31" s="26"/>
      <c r="F31" s="61"/>
      <c r="G31" s="37"/>
      <c r="H31" s="29"/>
      <c r="I31" s="29"/>
      <c r="J31" s="29"/>
      <c r="K31" s="29"/>
      <c r="L31" s="29"/>
      <c r="M31"/>
      <c r="N31" s="56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</row>
    <row r="32" spans="1:1022" ht="18" customHeight="1" x14ac:dyDescent="0.25">
      <c r="A32" s="24"/>
      <c r="B32" s="61" t="s">
        <v>21</v>
      </c>
      <c r="C32" s="25"/>
      <c r="D32" s="26"/>
      <c r="E32" s="26"/>
      <c r="F32" s="61"/>
      <c r="G32" s="37"/>
      <c r="H32" s="29"/>
      <c r="I32" s="29"/>
      <c r="J32" s="29"/>
      <c r="K32" s="29"/>
      <c r="L32" s="29"/>
      <c r="M32"/>
      <c r="N32" s="56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</row>
    <row r="33" spans="1:1022" ht="18" customHeight="1" x14ac:dyDescent="0.25">
      <c r="A33" s="24"/>
      <c r="B33" s="61"/>
      <c r="C33" s="25"/>
      <c r="D33" s="26"/>
      <c r="E33" s="26"/>
      <c r="F33"/>
      <c r="G33" s="37"/>
      <c r="H33" s="29"/>
      <c r="I33" s="29"/>
      <c r="J33" s="29"/>
      <c r="K33" s="29"/>
      <c r="L33" s="29"/>
      <c r="M33"/>
      <c r="N33" s="56"/>
      <c r="O33" s="70"/>
      <c r="P33" s="70"/>
      <c r="Q33" s="70"/>
      <c r="R33" s="70"/>
      <c r="S33" s="70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</row>
    <row r="34" spans="1:1022" x14ac:dyDescent="0.25">
      <c r="B34" s="63" t="s">
        <v>22</v>
      </c>
      <c r="F34" s="64" t="s">
        <v>33</v>
      </c>
      <c r="O34" s="71"/>
      <c r="P34" s="71"/>
      <c r="Q34" s="71"/>
      <c r="R34" s="71"/>
      <c r="S34" s="71"/>
    </row>
    <row r="35" spans="1:1022" x14ac:dyDescent="0.25">
      <c r="B35" s="62" t="s">
        <v>14</v>
      </c>
      <c r="F35" s="3" t="s">
        <v>14</v>
      </c>
      <c r="O35" s="71"/>
      <c r="P35" s="71"/>
      <c r="Q35" s="71"/>
      <c r="R35" s="71"/>
      <c r="S35" s="71"/>
    </row>
    <row r="36" spans="1:1022" x14ac:dyDescent="0.25">
      <c r="O36" s="71"/>
      <c r="P36" s="71"/>
      <c r="Q36" s="71"/>
      <c r="R36" s="71"/>
      <c r="S36" s="71"/>
    </row>
    <row r="37" spans="1:1022" x14ac:dyDescent="0.25">
      <c r="O37" s="71"/>
      <c r="P37" s="71"/>
      <c r="Q37" s="71"/>
      <c r="R37" s="71"/>
      <c r="S37" s="71"/>
    </row>
  </sheetData>
  <mergeCells count="14">
    <mergeCell ref="T10:T11"/>
    <mergeCell ref="C9:F9"/>
    <mergeCell ref="A7:N7"/>
    <mergeCell ref="A8:N8"/>
    <mergeCell ref="A10:A11"/>
    <mergeCell ref="C10:C11"/>
    <mergeCell ref="D10:D11"/>
    <mergeCell ref="E10:E11"/>
    <mergeCell ref="F10:F11"/>
    <mergeCell ref="G10:G11"/>
    <mergeCell ref="L10:L11"/>
    <mergeCell ref="H10:K10"/>
    <mergeCell ref="O10:R10"/>
    <mergeCell ref="B10:B11"/>
  </mergeCells>
  <printOptions horizontalCentered="1"/>
  <pageMargins left="0.78749999999999998" right="0.196527777777778" top="0.39374999999999999" bottom="0.196527777777778" header="0.51180555555555496" footer="0.51180555555555496"/>
  <pageSetup paperSize="8" scale="7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revision>0</cp:revision>
  <cp:lastPrinted>2017-11-14T10:38:32Z</cp:lastPrinted>
  <dcterms:created xsi:type="dcterms:W3CDTF">2012-07-04T11:32:52Z</dcterms:created>
  <dcterms:modified xsi:type="dcterms:W3CDTF">2018-10-03T07:21:51Z</dcterms:modified>
  <dc:language>ru-RU</dc:language>
</cp:coreProperties>
</file>